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1355" windowHeight="8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Лист1!$A$1:$H$20</definedName>
  </definedNames>
  <calcPr calcId="145621"/>
</workbook>
</file>

<file path=xl/calcChain.xml><?xml version="1.0" encoding="utf-8"?>
<calcChain xmlns="http://schemas.openxmlformats.org/spreadsheetml/2006/main">
  <c r="F7" i="1" l="1"/>
  <c r="G7" i="1" s="1"/>
  <c r="F6" i="1" l="1"/>
  <c r="G6" i="1" s="1"/>
  <c r="G8" i="1" l="1"/>
  <c r="F8" i="1"/>
  <c r="F9" i="1" s="1"/>
</calcChain>
</file>

<file path=xl/sharedStrings.xml><?xml version="1.0" encoding="utf-8"?>
<sst xmlns="http://schemas.openxmlformats.org/spreadsheetml/2006/main" count="33" uniqueCount="33">
  <si>
    <t>Код продукта</t>
  </si>
  <si>
    <t>Описание</t>
  </si>
  <si>
    <t>Адрес поставки</t>
  </si>
  <si>
    <t>№ п.п.</t>
  </si>
  <si>
    <t>Итого:</t>
  </si>
  <si>
    <t>в т.ч. НДС 18%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</si>
  <si>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</si>
  <si>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</si>
  <si>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</si>
  <si>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</si>
  <si>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Особые условия</t>
  </si>
  <si>
    <t>4) Сертификат соответствия стандартам.</t>
  </si>
  <si>
    <t>2) Техническое описание поставляемого Товара;</t>
  </si>
  <si>
    <t>Приложение №1</t>
  </si>
  <si>
    <t>Контактное лицо для информации</t>
  </si>
  <si>
    <r>
      <t xml:space="preserve">Требуемые сроки поставки: </t>
    </r>
    <r>
      <rPr>
        <sz val="8"/>
        <rFont val="Arial Cyr"/>
        <charset val="204"/>
      </rPr>
      <t xml:space="preserve">  </t>
    </r>
    <r>
      <rPr>
        <sz val="8"/>
        <rFont val="Arial Cyr"/>
        <charset val="204"/>
      </rPr>
      <t xml:space="preserve"> </t>
    </r>
    <r>
      <rPr>
        <sz val="8"/>
        <rFont val="Arial Cyr"/>
        <charset val="204"/>
      </rPr>
      <t xml:space="preserve">   </t>
    </r>
    <r>
      <rPr>
        <sz val="8"/>
        <rFont val="Arial Cyr"/>
        <charset val="204"/>
      </rPr>
      <t xml:space="preserve">   </t>
    </r>
    <r>
      <rPr>
        <b/>
        <sz val="8"/>
        <rFont val="Arial Cyr"/>
        <charset val="204"/>
      </rPr>
      <t/>
    </r>
  </si>
  <si>
    <t>Условия доставки:</t>
  </si>
  <si>
    <t>Лот Материалы для абонентских подключений PON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</si>
  <si>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</si>
  <si>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>Отгрузочные реквизиты будут сообщены дополнительно по согласованию сторон.</t>
  </si>
  <si>
    <t>Ушкевич С.В.  тел.: (347) 200-54-67;</t>
  </si>
  <si>
    <t>Крепление кабеля к стене под шуруп, с петлей EV7</t>
  </si>
  <si>
    <t>Абонентсктий патчкорд для FTTH на основе кабеля Acome</t>
  </si>
  <si>
    <t>Крепление кабеля</t>
  </si>
  <si>
    <t xml:space="preserve">        Объем может быть изменен на 30% без изменения стоимости единицы</t>
  </si>
  <si>
    <t>Предельная стоимость лота составляет 965 640,00 руб. (с учетом НДС)</t>
  </si>
  <si>
    <t>Количество, шт.</t>
  </si>
  <si>
    <t>Цена за единицу с учетом НДС 18%, рубли РФ</t>
  </si>
  <si>
    <t>Общая стоимость с учетом НДС 18%, рубли РФ</t>
  </si>
  <si>
    <t>Общая стоимость без учета НДС 18%, рубли РФ</t>
  </si>
  <si>
    <t>до 20 мая 2013 г.</t>
  </si>
  <si>
    <t>3) Инструкция на русском языке;</t>
  </si>
  <si>
    <t>ШОС-S7/3,0мм-SC/APC-SC/APC-50.0м-AC (1хG.657)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</si>
</sst>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р.&quot;"/>
    <numFmt numFmtId="165" formatCode="#,##0.00&quot;р.&quot;"/>
  </numFmts>
  <fonts count="6" x14ac:knownFonts="1">
    <font>
      <sz val="10"/>
      <name val="Arial Cyr"/>
      <charset val="204"/>
    </font>
    <font>
      <sz val="8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color indexed="8"/>
      <name val="Tahoma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3" fontId="1" fillId="0" borderId="0" xfId="0" applyNumberFormat="1" applyFont="1"/>
    <xf numFmtId="0" fontId="1" fillId="0" borderId="0" xfId="0" applyFont="1" applyFill="1"/>
    <xf numFmtId="165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 applyAlignment="1">
      <alignment horizontal="right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activeCell="K13" sqref="K13"/>
    </sheetView>
  </sheetViews>
  <sheetFormatPr defaultRowHeight="11.25" x14ac:dyDescent="0.2"/>
  <cols>
    <col min="1" max="1" width="5.140625" style="5" customWidth="1"/>
    <col min="2" max="2" width="30.85546875" style="5" customWidth="1"/>
    <col min="3" max="3" width="31.5703125" style="5" customWidth="1"/>
    <col min="4" max="4" width="10.42578125" style="5" customWidth="1"/>
    <col min="5" max="5" width="12.140625" style="5" customWidth="1"/>
    <col min="6" max="7" width="11.85546875" style="5" customWidth="1"/>
    <col min="8" max="8" width="23.28515625" style="5" customWidth="1"/>
    <col min="9" max="9" width="4.140625" style="5" customWidth="1"/>
    <col min="10" max="10" width="14.5703125" style="5" customWidth="1"/>
    <col min="11" max="16384" width="9.140625" style="5"/>
  </cols>
  <sheetData>
    <row r="1" spans="1:11" x14ac:dyDescent="0.2">
      <c r="A1" s="7"/>
      <c r="H1" s="16" t="s">
        <v>13</v>
      </c>
    </row>
    <row r="2" spans="1:11" x14ac:dyDescent="0.2">
      <c r="C2" s="6" t="s">
        <v>17</v>
      </c>
    </row>
    <row r="3" spans="1:11" ht="6.75" customHeight="1" x14ac:dyDescent="0.2"/>
    <row r="4" spans="1:11" s="3" customFormat="1" ht="53.25" customHeight="1" x14ac:dyDescent="0.2">
      <c r="A4" s="1" t="s">
        <v>3</v>
      </c>
      <c r="B4" s="2" t="s">
        <v>0</v>
      </c>
      <c r="C4" s="2" t="s">
        <v>1</v>
      </c>
      <c r="D4" s="2" t="s">
        <v>26</v>
      </c>
      <c r="E4" s="2" t="s">
        <v>27</v>
      </c>
      <c r="F4" s="2" t="s">
        <v>28</v>
      </c>
      <c r="G4" s="2" t="s">
        <v>29</v>
      </c>
      <c r="H4" s="2" t="s">
        <v>2</v>
      </c>
    </row>
    <row r="5" spans="1:11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</row>
    <row r="6" spans="1:11" ht="28.5" customHeight="1" x14ac:dyDescent="0.2">
      <c r="A6" s="4">
        <v>1</v>
      </c>
      <c r="B6" s="33" t="s">
        <v>32</v>
      </c>
      <c r="C6" s="32" t="s">
        <v>22</v>
      </c>
      <c r="D6" s="2">
        <v>870</v>
      </c>
      <c r="E6" s="13">
        <v>1062</v>
      </c>
      <c r="F6" s="14">
        <f>D6*E6</f>
        <v>923940</v>
      </c>
      <c r="G6" s="14">
        <f t="shared" ref="G6" si="0">F6/1.18</f>
        <v>783000</v>
      </c>
      <c r="H6" s="27" t="s">
        <v>18</v>
      </c>
    </row>
    <row r="7" spans="1:11" ht="27" customHeight="1" x14ac:dyDescent="0.2">
      <c r="A7" s="4">
        <v>2</v>
      </c>
      <c r="B7" s="33" t="s">
        <v>21</v>
      </c>
      <c r="C7" s="32" t="s">
        <v>23</v>
      </c>
      <c r="D7" s="2">
        <v>1500</v>
      </c>
      <c r="E7" s="13">
        <v>27.8</v>
      </c>
      <c r="F7" s="14">
        <f>D7*E7</f>
        <v>41700</v>
      </c>
      <c r="G7" s="14">
        <f t="shared" ref="G7" si="1">F7/1.18</f>
        <v>35338.983050847462</v>
      </c>
      <c r="H7" s="27"/>
    </row>
    <row r="8" spans="1:11" ht="15.75" customHeight="1" x14ac:dyDescent="0.2">
      <c r="A8" s="19"/>
      <c r="B8" s="20"/>
      <c r="C8" s="20"/>
      <c r="D8" s="20"/>
      <c r="E8" s="12" t="s">
        <v>4</v>
      </c>
      <c r="F8" s="14">
        <f>SUM(F6:F7)</f>
        <v>965640</v>
      </c>
      <c r="G8" s="14">
        <f>SUM(G6:G7)</f>
        <v>818338.98305084743</v>
      </c>
      <c r="H8" s="27"/>
      <c r="J8" s="10"/>
      <c r="K8" s="8"/>
    </row>
    <row r="9" spans="1:11" ht="15" customHeight="1" x14ac:dyDescent="0.2">
      <c r="A9" s="19"/>
      <c r="B9" s="20"/>
      <c r="C9" s="20"/>
      <c r="D9" s="20"/>
      <c r="E9" s="12" t="s">
        <v>5</v>
      </c>
      <c r="F9" s="14">
        <f>F8/118*18</f>
        <v>147301.01694915254</v>
      </c>
      <c r="G9" s="15"/>
      <c r="H9" s="2"/>
      <c r="J9" s="11"/>
    </row>
    <row r="10" spans="1:11" ht="18" customHeight="1" x14ac:dyDescent="0.2">
      <c r="A10" s="30" t="s">
        <v>25</v>
      </c>
      <c r="B10" s="30"/>
      <c r="C10" s="30"/>
      <c r="D10" s="30"/>
      <c r="E10" s="30"/>
      <c r="F10" s="30"/>
      <c r="G10" s="30"/>
      <c r="H10" s="30"/>
      <c r="J10" s="11"/>
    </row>
    <row r="11" spans="1:11" ht="18" customHeight="1" x14ac:dyDescent="0.2">
      <c r="A11" s="21" t="s">
        <v>24</v>
      </c>
      <c r="B11" s="22"/>
      <c r="C11" s="22"/>
      <c r="D11" s="22"/>
      <c r="E11" s="22"/>
      <c r="F11" s="22"/>
      <c r="G11" s="22"/>
      <c r="H11" s="23"/>
    </row>
    <row r="12" spans="1:11" s="9" customFormat="1" ht="15.75" customHeight="1" x14ac:dyDescent="0.2">
      <c r="A12" s="29" t="s">
        <v>15</v>
      </c>
      <c r="B12" s="29"/>
      <c r="C12" s="28" t="s">
        <v>30</v>
      </c>
      <c r="D12" s="28"/>
      <c r="E12" s="28"/>
      <c r="F12" s="28"/>
      <c r="G12" s="28"/>
      <c r="H12" s="28"/>
    </row>
    <row r="13" spans="1:11" s="9" customFormat="1" ht="15" customHeight="1" x14ac:dyDescent="0.2">
      <c r="A13" s="27" t="s">
        <v>16</v>
      </c>
      <c r="B13" s="27"/>
      <c r="C13" s="28" t="s">
        <v>19</v>
      </c>
      <c r="D13" s="28"/>
      <c r="E13" s="28"/>
      <c r="F13" s="28"/>
      <c r="G13" s="28"/>
      <c r="H13" s="28"/>
    </row>
    <row r="14" spans="1:11" ht="27.75" customHeight="1" x14ac:dyDescent="0.2">
      <c r="A14" s="17" t="s">
        <v>6</v>
      </c>
      <c r="B14" s="17"/>
      <c r="C14" s="31" t="s">
        <v>7</v>
      </c>
      <c r="D14" s="31"/>
      <c r="E14" s="31"/>
      <c r="F14" s="31"/>
      <c r="G14" s="31"/>
      <c r="H14" s="31"/>
    </row>
    <row r="15" spans="1:11" x14ac:dyDescent="0.2">
      <c r="A15" s="17" t="s">
        <v>10</v>
      </c>
      <c r="B15" s="17"/>
      <c r="C15" s="18" t="s">
        <v>8</v>
      </c>
      <c r="D15" s="18"/>
      <c r="E15" s="18"/>
      <c r="F15" s="18"/>
      <c r="G15" s="18"/>
      <c r="H15" s="18"/>
    </row>
    <row r="16" spans="1:11" x14ac:dyDescent="0.2">
      <c r="A16" s="17"/>
      <c r="B16" s="17"/>
      <c r="C16" s="18" t="s">
        <v>9</v>
      </c>
      <c r="D16" s="18"/>
      <c r="E16" s="18"/>
      <c r="F16" s="18"/>
      <c r="G16" s="18"/>
      <c r="H16" s="18"/>
    </row>
    <row r="17" spans="1:8" ht="12.75" customHeight="1" x14ac:dyDescent="0.2">
      <c r="A17" s="17"/>
      <c r="B17" s="17"/>
      <c r="C17" s="18" t="s">
        <v>12</v>
      </c>
      <c r="D17" s="18"/>
      <c r="E17" s="18"/>
      <c r="F17" s="18"/>
      <c r="G17" s="18"/>
      <c r="H17" s="18"/>
    </row>
    <row r="18" spans="1:8" ht="12.75" customHeight="1" x14ac:dyDescent="0.2">
      <c r="A18" s="17"/>
      <c r="B18" s="17"/>
      <c r="C18" s="18" t="s">
        <v>31</v>
      </c>
      <c r="D18" s="18"/>
      <c r="E18" s="18"/>
      <c r="F18" s="18"/>
      <c r="G18" s="18"/>
      <c r="H18" s="18"/>
    </row>
    <row r="19" spans="1:8" ht="12.75" customHeight="1" x14ac:dyDescent="0.2">
      <c r="A19" s="17"/>
      <c r="B19" s="17"/>
      <c r="C19" s="18" t="s">
        <v>11</v>
      </c>
      <c r="D19" s="18"/>
      <c r="E19" s="18"/>
      <c r="F19" s="18"/>
      <c r="G19" s="18"/>
      <c r="H19" s="18"/>
    </row>
    <row r="20" spans="1:8" ht="19.5" customHeight="1" x14ac:dyDescent="0.2">
      <c r="A20" s="25" t="s">
        <v>14</v>
      </c>
      <c r="B20" s="26"/>
      <c r="C20" s="24" t="s">
        <v>20</v>
      </c>
      <c r="D20" s="24"/>
      <c r="E20" s="24"/>
      <c r="F20" s="24"/>
      <c r="G20" s="24"/>
      <c r="H20" s="24"/>
    </row>
  </sheetData>
  <mergeCells count="19">
    <mergeCell ref="C20:H20"/>
    <mergeCell ref="A20:B20"/>
    <mergeCell ref="H6:H8"/>
    <mergeCell ref="C12:H12"/>
    <mergeCell ref="A12:B12"/>
    <mergeCell ref="A13:B13"/>
    <mergeCell ref="C13:H13"/>
    <mergeCell ref="A10:H10"/>
    <mergeCell ref="A14:B14"/>
    <mergeCell ref="C14:H14"/>
    <mergeCell ref="C15:H15"/>
    <mergeCell ref="C16:H16"/>
    <mergeCell ref="C18:H18"/>
    <mergeCell ref="A15:B19"/>
    <mergeCell ref="C19:H19"/>
    <mergeCell ref="C17:H17"/>
    <mergeCell ref="A8:D8"/>
    <mergeCell ref="A9:D9"/>
    <mergeCell ref="A11:H11"/>
  </mergeCells>
  <phoneticPr fontId="1" type="noConversion"/>
  <pageMargins left="0.39370078740157483" right="0.39370078740157483" top="0.47244094488188981" bottom="0.31496062992125984" header="0.51181102362204722" footer="0.51181102362204722"/>
  <pageSetup paperSize="9" scale="8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a.iluhin</dc:creator>
  <cp:lastModifiedBy>Мигранова Регина Фангизовна</cp:lastModifiedBy>
  <cp:lastPrinted>2013-04-10T05:26:45Z</cp:lastPrinted>
  <dcterms:created xsi:type="dcterms:W3CDTF">2012-03-27T03:42:31Z</dcterms:created>
  <dcterms:modified xsi:type="dcterms:W3CDTF">2013-04-12T09:17:57Z</dcterms:modified>
</cp:coreProperties>
</file>